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12-3" sheetId="57" r:id="rId1"/>
  </sheets>
  <calcPr calcId="144525"/>
</workbook>
</file>

<file path=xl/calcChain.xml><?xml version="1.0" encoding="utf-8"?>
<calcChain xmlns="http://schemas.openxmlformats.org/spreadsheetml/2006/main">
  <c r="C12" i="57" l="1"/>
  <c r="C11" i="57"/>
  <c r="C10" i="57"/>
  <c r="U7" i="57"/>
  <c r="U6" i="57"/>
  <c r="U5" i="57"/>
  <c r="L7" i="57"/>
  <c r="L6" i="57"/>
  <c r="L5" i="57"/>
  <c r="C7" i="57"/>
  <c r="C6" i="57"/>
  <c r="C5" i="57"/>
  <c r="J29" i="57" l="1"/>
  <c r="J21" i="57"/>
  <c r="J22" i="57"/>
  <c r="J27" i="57"/>
  <c r="J24" i="57"/>
  <c r="J19" i="57"/>
  <c r="J28" i="57"/>
  <c r="J18" i="57"/>
  <c r="J23" i="57"/>
  <c r="J25" i="57"/>
  <c r="J20" i="57"/>
  <c r="J26" i="57"/>
</calcChain>
</file>

<file path=xl/sharedStrings.xml><?xml version="1.0" encoding="utf-8"?>
<sst xmlns="http://schemas.openxmlformats.org/spreadsheetml/2006/main" count="126" uniqueCount="74">
  <si>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</si>
  <si>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</si>
  <si>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</si>
  <si>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</si>
  <si>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</si>
  <si>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</si>
  <si>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</si>
  <si>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</si>
  <si>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</si>
  <si>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</si>
  <si>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A3-A1</t>
  </si>
  <si>
    <t>A2-A3</t>
  </si>
  <si>
    <t>A1</t>
  </si>
  <si>
    <t>A2</t>
  </si>
  <si>
    <t>A3</t>
  </si>
  <si>
    <t>4-</t>
  </si>
  <si>
    <t>5-</t>
  </si>
  <si>
    <t>B GRUBU</t>
  </si>
  <si>
    <t>6-</t>
  </si>
  <si>
    <t>B1</t>
  </si>
  <si>
    <t>B2</t>
  </si>
  <si>
    <t>B3</t>
  </si>
  <si>
    <t>B1-B2</t>
  </si>
  <si>
    <t>B3-B1</t>
  </si>
  <si>
    <t>B2-B3</t>
  </si>
  <si>
    <t>7-</t>
  </si>
  <si>
    <t>8-</t>
  </si>
  <si>
    <t>C GRUBU</t>
  </si>
  <si>
    <t>C1-C2</t>
  </si>
  <si>
    <t>C3-C1</t>
  </si>
  <si>
    <t>C2-C3</t>
  </si>
  <si>
    <t>C1</t>
  </si>
  <si>
    <t>C2</t>
  </si>
  <si>
    <t>C3</t>
  </si>
  <si>
    <t>9-</t>
  </si>
  <si>
    <t>10-</t>
  </si>
  <si>
    <t>11-</t>
  </si>
  <si>
    <t>12-</t>
  </si>
  <si>
    <t>D GRUBU</t>
  </si>
  <si>
    <t>D1</t>
  </si>
  <si>
    <t>D2</t>
  </si>
  <si>
    <t>D3</t>
  </si>
  <si>
    <t>D1-D2</t>
  </si>
  <si>
    <t>D3-D1</t>
  </si>
  <si>
    <t>D2-D3</t>
  </si>
  <si>
    <t>KURA SONUCU</t>
  </si>
  <si>
    <t>Yunus Emre Anadolu Lisesi</t>
  </si>
  <si>
    <t>Raman Anadolu Lisesi</t>
  </si>
  <si>
    <t>Petrol Anadolu Lisesi</t>
  </si>
  <si>
    <t>Yahya Kemal Beyatlı Anadolu Lisesi</t>
  </si>
  <si>
    <t>Batman Spor Lisesi</t>
  </si>
  <si>
    <t>Kültür Mesleki ve Teknik Anadolu Lisesi</t>
  </si>
  <si>
    <t>Cumhuriyet Mesleki ve Teknik Anadolu Lisesi</t>
  </si>
  <si>
    <t>Beşiri Anadolu Lisesi</t>
  </si>
  <si>
    <t>Saadet Uçar Anadolu Lisesi</t>
  </si>
  <si>
    <t>Mehmet Akif Ersoy Anadolu Lisesi</t>
  </si>
  <si>
    <t>ÖZEL BATMAN FİNAL FEN LİSESİ</t>
  </si>
  <si>
    <t>BATMAN KIZ ANADOLU LİSESİ</t>
  </si>
  <si>
    <t>3.LÜK-4.LÜK MAÇI (MAĞLUPLAR)</t>
  </si>
  <si>
    <t>1.LİK-2.LİK MAÇI (GALİPLER)</t>
  </si>
  <si>
    <t>SAAT:12:00    21.12.2022</t>
  </si>
  <si>
    <t>KOZLUK 1</t>
  </si>
  <si>
    <t>SAAT: 10:00 26.12.2022</t>
  </si>
  <si>
    <t>SAAT:11:30   26.12.2022</t>
  </si>
  <si>
    <t>SAAT : 10:00</t>
  </si>
  <si>
    <t>SAAT : 11:30</t>
  </si>
  <si>
    <t>2022/2023 OKUL SPORLARI</t>
  </si>
  <si>
    <t>BASKETBOL GENÇ KIZLAR A FİKSTÜRÜ</t>
  </si>
  <si>
    <t xml:space="preserve">ÇOK AMAÇLI SPOR SALONU </t>
  </si>
  <si>
    <t>SAAT: 09:00    23.12.2022</t>
  </si>
  <si>
    <t>SAAT: 10:30    23.12.2022</t>
  </si>
  <si>
    <t>Saadet Uçar Anadolu Lisesi(Ç)</t>
  </si>
  <si>
    <t>SAAT: 13:30    23.12.2022</t>
  </si>
  <si>
    <t>SAAT: 15:00     23.12.2022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</si>
</sst>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55"/>
      <name val="Arial Tur"/>
      <charset val="162"/>
    </font>
    <font>
      <b/>
      <sz val="14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10"/>
      <color rgb="FF000000"/>
      <name val="Segoe UI"/>
      <family val="2"/>
      <charset val="162"/>
    </font>
    <font>
      <b/>
      <sz val="10"/>
      <name val="Aharoni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 shrinkToFi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" fillId="7" borderId="7" xfId="0" applyFont="1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vertical="center" shrinkToFit="1"/>
    </xf>
    <xf numFmtId="0" fontId="0" fillId="7" borderId="0" xfId="0" applyFill="1" applyBorder="1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1" fillId="7" borderId="0" xfId="0" applyFont="1" applyFill="1" applyBorder="1" applyAlignment="1" applyProtection="1">
      <alignment horizontal="center" vertical="center"/>
    </xf>
    <xf numFmtId="0" fontId="0" fillId="7" borderId="17" xfId="0" applyFill="1" applyBorder="1" applyAlignment="1" applyProtection="1">
      <alignment vertical="center" shrinkToFit="1"/>
    </xf>
    <xf numFmtId="0" fontId="0" fillId="7" borderId="7" xfId="0" applyFill="1" applyBorder="1" applyAlignment="1" applyProtection="1">
      <alignment vertical="center" shrinkToFit="1"/>
    </xf>
    <xf numFmtId="0" fontId="0" fillId="7" borderId="28" xfId="0" applyFill="1" applyBorder="1" applyAlignment="1" applyProtection="1">
      <alignment vertical="center" shrinkToFit="1"/>
    </xf>
    <xf numFmtId="0" fontId="0" fillId="7" borderId="0" xfId="0" applyFill="1" applyBorder="1" applyAlignment="1" applyProtection="1">
      <alignment shrinkToFit="1"/>
    </xf>
    <xf numFmtId="0" fontId="0" fillId="7" borderId="29" xfId="0" applyFill="1" applyBorder="1" applyAlignment="1" applyProtection="1">
      <alignment shrinkToFit="1"/>
    </xf>
    <xf numFmtId="0" fontId="0" fillId="7" borderId="0" xfId="0" applyFill="1" applyBorder="1" applyProtection="1"/>
    <xf numFmtId="0" fontId="0" fillId="7" borderId="17" xfId="0" applyFill="1" applyBorder="1" applyAlignment="1" applyProtection="1"/>
    <xf numFmtId="0" fontId="0" fillId="7" borderId="7" xfId="0" applyFill="1" applyBorder="1" applyAlignment="1" applyProtection="1"/>
    <xf numFmtId="0" fontId="0" fillId="7" borderId="28" xfId="0" applyFill="1" applyBorder="1" applyAlignment="1" applyProtection="1"/>
    <xf numFmtId="0" fontId="0" fillId="7" borderId="30" xfId="0" applyFill="1" applyBorder="1" applyAlignment="1" applyProtection="1">
      <alignment shrinkToFit="1"/>
    </xf>
    <xf numFmtId="0" fontId="0" fillId="7" borderId="29" xfId="0" applyFill="1" applyBorder="1" applyProtection="1"/>
    <xf numFmtId="0" fontId="0" fillId="7" borderId="7" xfId="0" applyFill="1" applyBorder="1" applyAlignment="1" applyProtection="1">
      <alignment shrinkToFit="1"/>
    </xf>
    <xf numFmtId="0" fontId="1" fillId="7" borderId="8" xfId="0" applyFont="1" applyFill="1" applyBorder="1" applyAlignment="1" applyProtection="1">
      <alignment horizontal="center" vertical="center"/>
    </xf>
    <xf numFmtId="0" fontId="0" fillId="7" borderId="0" xfId="0" applyFill="1" applyBorder="1" applyAlignment="1" applyProtection="1"/>
    <xf numFmtId="0" fontId="0" fillId="7" borderId="8" xfId="0" applyFill="1" applyBorder="1" applyProtection="1"/>
    <xf numFmtId="0" fontId="0" fillId="7" borderId="30" xfId="0" applyFill="1" applyBorder="1" applyProtection="1"/>
    <xf numFmtId="0" fontId="0" fillId="7" borderId="0" xfId="0" applyFill="1" applyProtection="1"/>
    <xf numFmtId="0" fontId="0" fillId="7" borderId="29" xfId="0" applyFill="1" applyBorder="1" applyAlignment="1" applyProtection="1">
      <alignment vertical="center" shrinkToFit="1"/>
    </xf>
    <xf numFmtId="0" fontId="0" fillId="7" borderId="29" xfId="0" applyFill="1" applyBorder="1" applyAlignment="1" applyProtection="1">
      <alignment vertical="center"/>
    </xf>
    <xf numFmtId="0" fontId="0" fillId="7" borderId="30" xfId="0" applyFill="1" applyBorder="1" applyAlignment="1" applyProtection="1">
      <alignment vertical="center"/>
    </xf>
    <xf numFmtId="0" fontId="0" fillId="7" borderId="17" xfId="0" applyFill="1" applyBorder="1" applyAlignment="1" applyProtection="1">
      <alignment vertical="center"/>
    </xf>
    <xf numFmtId="0" fontId="0" fillId="7" borderId="7" xfId="0" applyFill="1" applyBorder="1" applyAlignment="1" applyProtection="1">
      <alignment vertical="center"/>
    </xf>
    <xf numFmtId="0" fontId="0" fillId="7" borderId="30" xfId="0" applyFill="1" applyBorder="1" applyAlignment="1" applyProtection="1">
      <alignment vertical="center" shrinkToFit="1"/>
    </xf>
    <xf numFmtId="0" fontId="0" fillId="7" borderId="18" xfId="0" applyFill="1" applyBorder="1" applyAlignment="1" applyProtection="1">
      <alignment vertical="center"/>
    </xf>
    <xf numFmtId="0" fontId="1" fillId="8" borderId="7" xfId="0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horizontal="center" vertical="center"/>
    </xf>
    <xf numFmtId="0" fontId="1" fillId="8" borderId="8" xfId="0" applyFont="1" applyFill="1" applyBorder="1" applyAlignment="1" applyProtection="1">
      <alignment horizontal="center" vertical="center"/>
    </xf>
    <xf numFmtId="0" fontId="6" fillId="9" borderId="9" xfId="1" applyFont="1" applyFill="1" applyBorder="1" applyAlignment="1" applyProtection="1">
      <protection locked="0"/>
    </xf>
    <xf numFmtId="0" fontId="0" fillId="10" borderId="1" xfId="0" applyFill="1" applyBorder="1" applyAlignment="1" applyProtection="1">
      <alignment horizontal="center" vertical="center"/>
    </xf>
    <xf numFmtId="0" fontId="0" fillId="8" borderId="8" xfId="0" applyFill="1" applyBorder="1" applyAlignment="1" applyProtection="1">
      <alignment horizontal="left" vertical="center" shrinkToFit="1"/>
    </xf>
    <xf numFmtId="0" fontId="0" fillId="8" borderId="30" xfId="0" applyFill="1" applyBorder="1" applyAlignment="1" applyProtection="1">
      <alignment horizontal="left" vertical="center" shrinkToFit="1"/>
    </xf>
    <xf numFmtId="14" fontId="0" fillId="7" borderId="0" xfId="0" applyNumberFormat="1" applyFill="1" applyBorder="1" applyAlignment="1" applyProtection="1">
      <alignment horizontal="right" vertical="center" shrinkToFit="1"/>
      <protection locked="0"/>
    </xf>
    <xf numFmtId="0" fontId="0" fillId="7" borderId="0" xfId="0" applyFill="1" applyBorder="1" applyAlignment="1" applyProtection="1">
      <alignment horizontal="right" vertical="center" shrinkToFit="1"/>
      <protection locked="0"/>
    </xf>
    <xf numFmtId="0" fontId="0" fillId="7" borderId="29" xfId="0" applyFill="1" applyBorder="1" applyAlignment="1" applyProtection="1">
      <alignment horizontal="right" vertical="center" shrinkToFit="1"/>
      <protection locked="0"/>
    </xf>
    <xf numFmtId="0" fontId="0" fillId="7" borderId="8" xfId="0" applyFill="1" applyBorder="1" applyAlignment="1" applyProtection="1">
      <alignment horizontal="left" vertical="center" shrinkToFit="1"/>
    </xf>
    <xf numFmtId="0" fontId="0" fillId="7" borderId="30" xfId="0" applyFill="1" applyBorder="1" applyAlignment="1" applyProtection="1">
      <alignment horizontal="left" vertical="center" shrinkToFit="1"/>
    </xf>
    <xf numFmtId="0" fontId="0" fillId="7" borderId="7" xfId="0" applyFill="1" applyBorder="1" applyAlignment="1" applyProtection="1">
      <alignment horizontal="left" vertical="center" shrinkToFit="1"/>
    </xf>
    <xf numFmtId="0" fontId="0" fillId="7" borderId="28" xfId="0" applyFill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/>
    </xf>
    <xf numFmtId="0" fontId="0" fillId="7" borderId="0" xfId="0" applyFill="1" applyBorder="1" applyAlignment="1" applyProtection="1">
      <alignment horizontal="righ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10" borderId="5" xfId="0" applyFill="1" applyBorder="1" applyAlignment="1" applyProtection="1">
      <alignment horizontal="center" vertical="center" wrapText="1" shrinkToFit="1"/>
    </xf>
    <xf numFmtId="0" fontId="0" fillId="10" borderId="5" xfId="0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horizontal="center" vertical="center"/>
    </xf>
    <xf numFmtId="14" fontId="0" fillId="7" borderId="7" xfId="0" applyNumberFormat="1" applyFill="1" applyBorder="1" applyAlignment="1" applyProtection="1">
      <alignment horizontal="right" shrinkToFit="1"/>
      <protection locked="0"/>
    </xf>
    <xf numFmtId="0" fontId="0" fillId="7" borderId="7" xfId="0" applyFill="1" applyBorder="1" applyAlignment="1" applyProtection="1">
      <alignment horizontal="right" shrinkToFit="1"/>
      <protection locked="0"/>
    </xf>
    <xf numFmtId="0" fontId="0" fillId="7" borderId="28" xfId="0" applyFill="1" applyBorder="1" applyAlignment="1" applyProtection="1">
      <alignment horizontal="right" shrinkToFit="1"/>
      <protection locked="0"/>
    </xf>
    <xf numFmtId="0" fontId="0" fillId="7" borderId="7" xfId="0" applyFill="1" applyBorder="1" applyAlignment="1" applyProtection="1">
      <alignment horizontal="left" shrinkToFit="1"/>
      <protection locked="0"/>
    </xf>
    <xf numFmtId="0" fontId="0" fillId="8" borderId="7" xfId="0" applyFill="1" applyBorder="1" applyAlignment="1" applyProtection="1">
      <alignment horizontal="left" vertical="center" shrinkToFit="1"/>
    </xf>
    <xf numFmtId="0" fontId="0" fillId="8" borderId="28" xfId="0" applyFill="1" applyBorder="1" applyAlignment="1" applyProtection="1">
      <alignment horizontal="left" vertical="center" shrinkToFit="1"/>
    </xf>
    <xf numFmtId="14" fontId="0" fillId="8" borderId="0" xfId="0" applyNumberFormat="1" applyFill="1" applyBorder="1" applyAlignment="1" applyProtection="1">
      <alignment horizontal="right" vertical="center" shrinkToFit="1"/>
      <protection locked="0"/>
    </xf>
    <xf numFmtId="0" fontId="0" fillId="8" borderId="0" xfId="0" applyFill="1" applyBorder="1" applyAlignment="1" applyProtection="1">
      <alignment horizontal="right" vertical="center" shrinkToFit="1"/>
      <protection locked="0"/>
    </xf>
    <xf numFmtId="0" fontId="0" fillId="8" borderId="29" xfId="0" applyFill="1" applyBorder="1" applyAlignment="1" applyProtection="1">
      <alignment horizontal="right" vertical="center" shrinkToFit="1"/>
      <protection locked="0"/>
    </xf>
    <xf numFmtId="0" fontId="0" fillId="7" borderId="27" xfId="0" applyFill="1" applyBorder="1" applyAlignment="1" applyProtection="1">
      <alignment horizontal="left" shrinkToFit="1"/>
      <protection locked="0"/>
    </xf>
    <xf numFmtId="0" fontId="0" fillId="7" borderId="19" xfId="0" applyFill="1" applyBorder="1" applyAlignment="1" applyProtection="1">
      <alignment horizontal="left" shrinkToFit="1"/>
      <protection locked="0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4" borderId="0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vertical="top" wrapText="1" readingOrder="1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left" vertical="center"/>
      <protection locked="0"/>
    </xf>
    <xf numFmtId="0" fontId="0" fillId="6" borderId="5" xfId="0" applyFill="1" applyBorder="1" applyAlignment="1" applyProtection="1">
      <alignment horizontal="left" vertical="center" shrinkToFit="1"/>
    </xf>
    <xf numFmtId="0" fontId="0" fillId="6" borderId="12" xfId="0" applyFill="1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19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</xf>
    <xf numFmtId="14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20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</xf>
    <xf numFmtId="0" fontId="0" fillId="6" borderId="15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14" fontId="0" fillId="10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10" borderId="5" xfId="0" applyFill="1" applyBorder="1" applyAlignment="1" applyProtection="1">
      <alignment horizontal="center" vertical="center" wrapText="1" shrinkToFit="1"/>
      <protection locked="0"/>
    </xf>
    <xf numFmtId="20" fontId="0" fillId="10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5" xfId="0" applyFill="1" applyBorder="1" applyAlignment="1" applyProtection="1">
      <alignment horizontal="center" vertical="center"/>
    </xf>
    <xf numFmtId="0" fontId="0" fillId="6" borderId="12" xfId="0" applyFill="1" applyBorder="1" applyAlignment="1" applyProtection="1">
      <alignment horizontal="center" vertical="center"/>
    </xf>
    <xf numFmtId="20" fontId="0" fillId="10" borderId="15" xfId="0" applyNumberFormat="1" applyFill="1" applyBorder="1" applyAlignment="1" applyProtection="1">
      <alignment horizontal="center" vertical="center" wrapText="1" shrinkToFit="1"/>
      <protection locked="0"/>
    </xf>
    <xf numFmtId="0" fontId="0" fillId="10" borderId="15" xfId="0" applyFill="1" applyBorder="1" applyAlignment="1" applyProtection="1">
      <alignment horizontal="center" vertic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21" xfId="0" applyFont="1" applyFill="1" applyBorder="1" applyAlignment="1" applyProtection="1">
      <alignment horizontal="center" vertical="center" textRotation="90"/>
    </xf>
    <xf numFmtId="0" fontId="2" fillId="2" borderId="22" xfId="0" applyFont="1" applyFill="1" applyBorder="1" applyAlignment="1" applyProtection="1">
      <alignment horizontal="center" vertical="center" textRotation="90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center" vertical="center" shrinkToFit="1"/>
    </xf>
    <xf numFmtId="0" fontId="4" fillId="6" borderId="6" xfId="0" applyFont="1" applyFill="1" applyBorder="1" applyAlignment="1" applyProtection="1">
      <alignment horizontal="center" vertical="center" shrinkToFit="1"/>
    </xf>
    <xf numFmtId="0" fontId="4" fillId="6" borderId="11" xfId="0" applyFont="1" applyFill="1" applyBorder="1" applyAlignment="1" applyProtection="1">
      <alignment horizontal="center" vertical="center" shrinkToFit="1"/>
    </xf>
    <xf numFmtId="0" fontId="4" fillId="6" borderId="23" xfId="0" applyFont="1" applyFill="1" applyBorder="1" applyAlignment="1" applyProtection="1">
      <alignment horizontal="center" vertical="center" shrinkToFit="1"/>
    </xf>
    <xf numFmtId="0" fontId="4" fillId="6" borderId="0" xfId="0" applyFont="1" applyFill="1" applyBorder="1" applyAlignment="1" applyProtection="1">
      <alignment horizontal="center" vertical="center" shrinkToFit="1"/>
    </xf>
    <xf numFmtId="0" fontId="4" fillId="6" borderId="24" xfId="0" applyFont="1" applyFill="1" applyBorder="1" applyAlignment="1" applyProtection="1">
      <alignment horizontal="center" vertical="center" shrinkToFit="1"/>
    </xf>
    <xf numFmtId="0" fontId="4" fillId="6" borderId="25" xfId="0" applyFont="1" applyFill="1" applyBorder="1" applyAlignment="1" applyProtection="1">
      <alignment horizontal="center" vertical="center" shrinkToFit="1"/>
    </xf>
    <xf numFmtId="0" fontId="4" fillId="6" borderId="9" xfId="0" applyFont="1" applyFill="1" applyBorder="1" applyAlignment="1" applyProtection="1">
      <alignment horizontal="center" vertical="center" shrinkToFit="1"/>
    </xf>
    <xf numFmtId="0" fontId="4" fillId="6" borderId="26" xfId="0" applyFont="1" applyFill="1" applyBorder="1" applyAlignment="1" applyProtection="1">
      <alignment horizontal="center" vertical="center" shrinkToFi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95251</xdr:rowOff>
    </xdr:from>
    <xdr:to>
      <xdr:col>3</xdr:col>
      <xdr:colOff>171451</xdr:colOff>
      <xdr:row>2</xdr:row>
      <xdr:rowOff>114301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1" y="95251"/>
          <a:ext cx="476250" cy="476250"/>
        </a:xfrm>
        <a:prstGeom prst="rect">
          <a:avLst/>
        </a:prstGeom>
      </xdr:spPr>
    </xdr:pic>
    <xdr:clientData/>
  </xdr:twoCellAnchor>
  <xdr:twoCellAnchor editAs="oneCell">
    <xdr:from>
      <xdr:col>21</xdr:col>
      <xdr:colOff>180975</xdr:colOff>
      <xdr:row>0</xdr:row>
      <xdr:rowOff>123824</xdr:rowOff>
    </xdr:from>
    <xdr:to>
      <xdr:col>24</xdr:col>
      <xdr:colOff>180974</xdr:colOff>
      <xdr:row>2</xdr:row>
      <xdr:rowOff>129809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23824"/>
          <a:ext cx="742949" cy="463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1"/>
  <sheetViews>
    <sheetView showGridLines="0" tabSelected="1" topLeftCell="A13" zoomScaleNormal="100" workbookViewId="0">
      <selection activeCell="AL46" sqref="AL46"/>
    </sheetView>
  </sheetViews>
  <sheetFormatPr defaultColWidth="3.7109375" defaultRowHeight="15" customHeight="1" x14ac:dyDescent="0.2"/>
  <cols>
    <col min="1" max="1" width="3.7109375" style="9" customWidth="1"/>
    <col min="2" max="30" width="3.7109375" style="2" customWidth="1"/>
    <col min="31" max="16384" width="3.7109375" style="2"/>
  </cols>
  <sheetData>
    <row r="1" spans="1:52" ht="18" customHeight="1" x14ac:dyDescent="0.2">
      <c r="A1" s="85" t="s">
        <v>66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52" ht="18" customHeight="1" x14ac:dyDescent="0.2">
      <c r="A2" s="85" t="s">
        <v>67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C2" s="86" t="s">
        <v>8</v>
      </c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7" t="s">
        <v>45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</row>
    <row r="3" spans="1:52" ht="15" customHeight="1" thickBot="1" x14ac:dyDescent="0.25">
      <c r="B3" s="65" t="s">
        <v>68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54"/>
      <c r="Y3" s="54"/>
      <c r="Z3" s="54"/>
      <c r="AC3" s="10" t="s">
        <v>1</v>
      </c>
      <c r="AD3" s="88" t="s">
        <v>46</v>
      </c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" t="s">
        <v>12</v>
      </c>
      <c r="AP3" s="89" t="s">
        <v>55</v>
      </c>
      <c r="AQ3" s="89"/>
      <c r="AR3" s="89"/>
      <c r="AS3" s="89"/>
      <c r="AT3" s="89"/>
      <c r="AU3" s="89"/>
      <c r="AV3" s="89"/>
      <c r="AW3" s="89"/>
      <c r="AX3" s="89"/>
      <c r="AY3" s="89"/>
    </row>
    <row r="4" spans="1:52" ht="15" customHeight="1" thickBot="1" x14ac:dyDescent="0.25">
      <c r="B4" s="90" t="s">
        <v>0</v>
      </c>
      <c r="C4" s="91"/>
      <c r="D4" s="91"/>
      <c r="E4" s="91"/>
      <c r="F4" s="91"/>
      <c r="G4" s="91"/>
      <c r="H4" s="91"/>
      <c r="I4" s="92"/>
      <c r="J4" s="1"/>
      <c r="K4" s="90" t="s">
        <v>17</v>
      </c>
      <c r="L4" s="91"/>
      <c r="M4" s="91"/>
      <c r="N4" s="91"/>
      <c r="O4" s="91"/>
      <c r="P4" s="91"/>
      <c r="Q4" s="91"/>
      <c r="R4" s="92"/>
      <c r="T4" s="90" t="s">
        <v>27</v>
      </c>
      <c r="U4" s="91"/>
      <c r="V4" s="91"/>
      <c r="W4" s="91"/>
      <c r="X4" s="91"/>
      <c r="Y4" s="91"/>
      <c r="Z4" s="91"/>
      <c r="AA4" s="92"/>
      <c r="AC4" s="10" t="s">
        <v>2</v>
      </c>
      <c r="AD4" s="88" t="s">
        <v>47</v>
      </c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" t="s">
        <v>13</v>
      </c>
      <c r="AP4" s="93" t="s">
        <v>71</v>
      </c>
      <c r="AQ4" s="93"/>
      <c r="AR4" s="93"/>
      <c r="AS4" s="93"/>
      <c r="AT4" s="93"/>
      <c r="AU4" s="93"/>
      <c r="AV4" s="93"/>
      <c r="AW4" s="93"/>
      <c r="AX4" s="93"/>
      <c r="AY4" s="93"/>
    </row>
    <row r="5" spans="1:52" ht="15" customHeight="1" x14ac:dyDescent="0.2">
      <c r="B5" s="3" t="s">
        <v>1</v>
      </c>
      <c r="C5" s="67" t="str">
        <f>AP3</f>
        <v>Mehmet Akif Ersoy Anadolu Lisesi</v>
      </c>
      <c r="D5" s="67"/>
      <c r="E5" s="67"/>
      <c r="F5" s="67"/>
      <c r="G5" s="67"/>
      <c r="H5" s="67"/>
      <c r="I5" s="68"/>
      <c r="K5" s="3" t="s">
        <v>1</v>
      </c>
      <c r="L5" s="67" t="str">
        <f>AP6</f>
        <v>Batman Spor Lisesi</v>
      </c>
      <c r="M5" s="67"/>
      <c r="N5" s="67"/>
      <c r="O5" s="67"/>
      <c r="P5" s="67"/>
      <c r="Q5" s="67"/>
      <c r="R5" s="68"/>
      <c r="T5" s="3" t="s">
        <v>1</v>
      </c>
      <c r="U5" s="67" t="str">
        <f>AP9</f>
        <v>Yahya Kemal Beyatlı Anadolu Lisesi</v>
      </c>
      <c r="V5" s="67"/>
      <c r="W5" s="67"/>
      <c r="X5" s="67"/>
      <c r="Y5" s="67"/>
      <c r="Z5" s="67"/>
      <c r="AA5" s="68"/>
      <c r="AC5" s="10" t="s">
        <v>3</v>
      </c>
      <c r="AD5" s="88" t="s">
        <v>48</v>
      </c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" t="s">
        <v>14</v>
      </c>
      <c r="AP5" s="89" t="s">
        <v>56</v>
      </c>
      <c r="AQ5" s="89"/>
      <c r="AR5" s="89"/>
      <c r="AS5" s="89"/>
      <c r="AT5" s="89"/>
      <c r="AU5" s="89"/>
      <c r="AV5" s="89"/>
      <c r="AW5" s="89"/>
      <c r="AX5" s="89"/>
      <c r="AY5" s="89"/>
    </row>
    <row r="6" spans="1:52" ht="15" customHeight="1" x14ac:dyDescent="0.2">
      <c r="B6" s="4" t="s">
        <v>2</v>
      </c>
      <c r="C6" s="94" t="str">
        <f>AP4</f>
        <v>Saadet Uçar Anadolu Lisesi(Ç)</v>
      </c>
      <c r="D6" s="94"/>
      <c r="E6" s="94"/>
      <c r="F6" s="94"/>
      <c r="G6" s="94"/>
      <c r="H6" s="94"/>
      <c r="I6" s="95"/>
      <c r="K6" s="4" t="s">
        <v>2</v>
      </c>
      <c r="L6" s="96" t="str">
        <f>AP7</f>
        <v>Raman Anadolu Lisesi</v>
      </c>
      <c r="M6" s="96"/>
      <c r="N6" s="96"/>
      <c r="O6" s="96"/>
      <c r="P6" s="96"/>
      <c r="Q6" s="96"/>
      <c r="R6" s="97"/>
      <c r="T6" s="4" t="s">
        <v>2</v>
      </c>
      <c r="U6" s="96" t="str">
        <f>AP10</f>
        <v>Cumhuriyet Mesleki ve Teknik Anadolu Lisesi</v>
      </c>
      <c r="V6" s="96"/>
      <c r="W6" s="96"/>
      <c r="X6" s="96"/>
      <c r="Y6" s="96"/>
      <c r="Z6" s="96"/>
      <c r="AA6" s="97"/>
      <c r="AC6" s="10" t="s">
        <v>15</v>
      </c>
      <c r="AD6" s="88" t="s">
        <v>49</v>
      </c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" t="s">
        <v>19</v>
      </c>
      <c r="AP6" s="89" t="s">
        <v>50</v>
      </c>
      <c r="AQ6" s="89"/>
      <c r="AR6" s="89"/>
      <c r="AS6" s="89"/>
      <c r="AT6" s="89"/>
      <c r="AU6" s="89"/>
      <c r="AV6" s="89"/>
      <c r="AW6" s="89"/>
      <c r="AX6" s="89"/>
      <c r="AY6" s="89"/>
    </row>
    <row r="7" spans="1:52" ht="15" customHeight="1" thickBot="1" x14ac:dyDescent="0.25">
      <c r="B7" s="5" t="s">
        <v>3</v>
      </c>
      <c r="C7" s="98" t="str">
        <f>AP5</f>
        <v>ÖZEL BATMAN FİNAL FEN LİSESİ</v>
      </c>
      <c r="D7" s="98"/>
      <c r="E7" s="98"/>
      <c r="F7" s="98"/>
      <c r="G7" s="98"/>
      <c r="H7" s="98"/>
      <c r="I7" s="99"/>
      <c r="K7" s="5" t="s">
        <v>3</v>
      </c>
      <c r="L7" s="98" t="str">
        <f>AP8</f>
        <v>BATMAN KIZ ANADOLU LİSESİ</v>
      </c>
      <c r="M7" s="98"/>
      <c r="N7" s="98"/>
      <c r="O7" s="98"/>
      <c r="P7" s="98"/>
      <c r="Q7" s="98"/>
      <c r="R7" s="99"/>
      <c r="T7" s="5" t="s">
        <v>3</v>
      </c>
      <c r="U7" s="98" t="str">
        <f>AP11</f>
        <v>Beşiri Anadolu Lisesi</v>
      </c>
      <c r="V7" s="98"/>
      <c r="W7" s="98"/>
      <c r="X7" s="98"/>
      <c r="Y7" s="98"/>
      <c r="Z7" s="98"/>
      <c r="AA7" s="99"/>
      <c r="AC7" s="10" t="s">
        <v>16</v>
      </c>
      <c r="AD7" s="88" t="s">
        <v>50</v>
      </c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" t="s">
        <v>20</v>
      </c>
      <c r="AP7" s="89" t="s">
        <v>47</v>
      </c>
      <c r="AQ7" s="89"/>
      <c r="AR7" s="89"/>
      <c r="AS7" s="89"/>
      <c r="AT7" s="89"/>
      <c r="AU7" s="89"/>
      <c r="AV7" s="89"/>
      <c r="AW7" s="89"/>
      <c r="AX7" s="89"/>
      <c r="AY7" s="89"/>
    </row>
    <row r="8" spans="1:52" ht="15" customHeight="1" thickBot="1" x14ac:dyDescent="0.25">
      <c r="B8" s="6"/>
      <c r="C8" s="7"/>
      <c r="D8" s="7"/>
      <c r="E8" s="7"/>
      <c r="F8" s="7"/>
      <c r="G8" s="7"/>
      <c r="H8" s="7"/>
      <c r="I8" s="7"/>
      <c r="K8" s="6"/>
      <c r="L8" s="7"/>
      <c r="M8" s="7"/>
      <c r="N8" s="7"/>
      <c r="O8" s="7"/>
      <c r="P8" s="7"/>
      <c r="Q8" s="7"/>
      <c r="R8" s="7"/>
      <c r="T8" s="6"/>
      <c r="U8" s="7"/>
      <c r="V8" s="7"/>
      <c r="W8" s="7"/>
      <c r="X8" s="7"/>
      <c r="Y8" s="7"/>
      <c r="Z8" s="7"/>
      <c r="AA8" s="7"/>
      <c r="AC8" s="10" t="s">
        <v>18</v>
      </c>
      <c r="AD8" s="88" t="s">
        <v>51</v>
      </c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" t="s">
        <v>21</v>
      </c>
      <c r="AP8" s="89" t="s">
        <v>57</v>
      </c>
      <c r="AQ8" s="89"/>
      <c r="AR8" s="89"/>
      <c r="AS8" s="89"/>
      <c r="AT8" s="89"/>
      <c r="AU8" s="89"/>
      <c r="AV8" s="89"/>
      <c r="AW8" s="89"/>
      <c r="AX8" s="89"/>
      <c r="AY8" s="89"/>
    </row>
    <row r="9" spans="1:52" ht="15" customHeight="1" thickBot="1" x14ac:dyDescent="0.25">
      <c r="B9" s="90" t="s">
        <v>38</v>
      </c>
      <c r="C9" s="91"/>
      <c r="D9" s="91"/>
      <c r="E9" s="91"/>
      <c r="F9" s="91"/>
      <c r="G9" s="91"/>
      <c r="H9" s="91"/>
      <c r="I9" s="92"/>
      <c r="K9" s="14"/>
      <c r="L9" s="14"/>
      <c r="M9" s="14"/>
      <c r="N9" s="14"/>
      <c r="O9" s="14"/>
      <c r="P9" s="14"/>
      <c r="Q9" s="14"/>
      <c r="R9" s="14"/>
      <c r="T9" s="6"/>
      <c r="U9" s="7"/>
      <c r="V9" s="7"/>
      <c r="W9" s="7"/>
      <c r="X9" s="7"/>
      <c r="Y9" s="7"/>
      <c r="Z9" s="7"/>
      <c r="AA9" s="7"/>
      <c r="AC9" s="10" t="s">
        <v>25</v>
      </c>
      <c r="AD9" s="88" t="s">
        <v>52</v>
      </c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" t="s">
        <v>31</v>
      </c>
      <c r="AP9" s="89" t="s">
        <v>49</v>
      </c>
      <c r="AQ9" s="89"/>
      <c r="AR9" s="89"/>
      <c r="AS9" s="89"/>
      <c r="AT9" s="89"/>
      <c r="AU9" s="89"/>
      <c r="AV9" s="89"/>
      <c r="AW9" s="89"/>
      <c r="AX9" s="89"/>
      <c r="AY9" s="89"/>
    </row>
    <row r="10" spans="1:52" ht="15" customHeight="1" x14ac:dyDescent="0.2">
      <c r="B10" s="3" t="s">
        <v>1</v>
      </c>
      <c r="C10" s="67" t="str">
        <f>AP12</f>
        <v>Kültür Mesleki ve Teknik Anadolu Lisesi</v>
      </c>
      <c r="D10" s="67"/>
      <c r="E10" s="67"/>
      <c r="F10" s="67"/>
      <c r="G10" s="67"/>
      <c r="H10" s="67"/>
      <c r="I10" s="68"/>
      <c r="K10" s="15"/>
      <c r="L10" s="16"/>
      <c r="M10" s="16"/>
      <c r="N10" s="16"/>
      <c r="O10" s="16"/>
      <c r="P10" s="16"/>
      <c r="Q10" s="16"/>
      <c r="R10" s="16"/>
      <c r="T10" s="6"/>
      <c r="U10" s="7"/>
      <c r="V10" s="7"/>
      <c r="W10" s="7"/>
      <c r="X10" s="7"/>
      <c r="Y10" s="7"/>
      <c r="Z10" s="7"/>
      <c r="AA10" s="7"/>
      <c r="AC10" s="10" t="s">
        <v>26</v>
      </c>
      <c r="AD10" s="88" t="s">
        <v>53</v>
      </c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" t="s">
        <v>32</v>
      </c>
      <c r="AP10" s="89" t="s">
        <v>52</v>
      </c>
      <c r="AQ10" s="89"/>
      <c r="AR10" s="89"/>
      <c r="AS10" s="89"/>
      <c r="AT10" s="89"/>
      <c r="AU10" s="89"/>
      <c r="AV10" s="89"/>
      <c r="AW10" s="89"/>
      <c r="AX10" s="89"/>
      <c r="AY10" s="89"/>
    </row>
    <row r="11" spans="1:52" ht="15" customHeight="1" x14ac:dyDescent="0.2">
      <c r="B11" s="4" t="s">
        <v>2</v>
      </c>
      <c r="C11" s="96" t="str">
        <f>AP13</f>
        <v>Yunus Emre Anadolu Lisesi</v>
      </c>
      <c r="D11" s="96"/>
      <c r="E11" s="96"/>
      <c r="F11" s="96"/>
      <c r="G11" s="96"/>
      <c r="H11" s="96"/>
      <c r="I11" s="97"/>
      <c r="K11" s="15"/>
      <c r="L11" s="16"/>
      <c r="M11" s="16"/>
      <c r="N11" s="16"/>
      <c r="O11" s="16"/>
      <c r="P11" s="16"/>
      <c r="Q11" s="16"/>
      <c r="R11" s="16"/>
      <c r="T11" s="6"/>
      <c r="U11" s="7"/>
      <c r="V11" s="7"/>
      <c r="W11" s="7"/>
      <c r="X11" s="7"/>
      <c r="Y11" s="7"/>
      <c r="Z11" s="7"/>
      <c r="AA11" s="7"/>
      <c r="AC11" s="10" t="s">
        <v>34</v>
      </c>
      <c r="AD11" s="88" t="s">
        <v>54</v>
      </c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" t="s">
        <v>33</v>
      </c>
      <c r="AP11" s="89" t="s">
        <v>53</v>
      </c>
      <c r="AQ11" s="89"/>
      <c r="AR11" s="89"/>
      <c r="AS11" s="89"/>
      <c r="AT11" s="89"/>
      <c r="AU11" s="89"/>
      <c r="AV11" s="89"/>
      <c r="AW11" s="89"/>
      <c r="AX11" s="89"/>
      <c r="AY11" s="89"/>
    </row>
    <row r="12" spans="1:52" ht="15" customHeight="1" thickBot="1" x14ac:dyDescent="0.25">
      <c r="B12" s="5" t="s">
        <v>3</v>
      </c>
      <c r="C12" s="98" t="str">
        <f>AP14</f>
        <v>Petrol Anadolu Lisesi</v>
      </c>
      <c r="D12" s="98"/>
      <c r="E12" s="98"/>
      <c r="F12" s="98"/>
      <c r="G12" s="98"/>
      <c r="H12" s="98"/>
      <c r="I12" s="99"/>
      <c r="K12" s="15"/>
      <c r="L12" s="16"/>
      <c r="M12" s="16"/>
      <c r="N12" s="16"/>
      <c r="O12" s="16"/>
      <c r="P12" s="16"/>
      <c r="Q12" s="16"/>
      <c r="R12" s="16"/>
      <c r="T12" s="6"/>
      <c r="U12" s="7"/>
      <c r="V12" s="7"/>
      <c r="W12" s="7"/>
      <c r="X12" s="7"/>
      <c r="Y12" s="7"/>
      <c r="Z12" s="7"/>
      <c r="AA12" s="7"/>
      <c r="AC12" s="10" t="s">
        <v>35</v>
      </c>
      <c r="AD12" s="88" t="s">
        <v>55</v>
      </c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" t="s">
        <v>39</v>
      </c>
      <c r="AP12" s="89" t="s">
        <v>51</v>
      </c>
      <c r="AQ12" s="89"/>
      <c r="AR12" s="89"/>
      <c r="AS12" s="89"/>
      <c r="AT12" s="89"/>
      <c r="AU12" s="89"/>
      <c r="AV12" s="89"/>
      <c r="AW12" s="89"/>
      <c r="AX12" s="89"/>
      <c r="AY12" s="89"/>
    </row>
    <row r="13" spans="1:52" ht="15" customHeight="1" x14ac:dyDescent="0.2">
      <c r="B13" s="6"/>
      <c r="C13" s="7"/>
      <c r="D13" s="7"/>
      <c r="E13" s="7"/>
      <c r="F13" s="7"/>
      <c r="G13" s="7"/>
      <c r="H13" s="7"/>
      <c r="I13" s="7"/>
      <c r="K13" s="15"/>
      <c r="L13" s="16"/>
      <c r="M13" s="16"/>
      <c r="N13" s="16"/>
      <c r="O13" s="16"/>
      <c r="P13" s="16"/>
      <c r="Q13" s="16"/>
      <c r="R13" s="16"/>
      <c r="T13" s="6"/>
      <c r="U13" s="7"/>
      <c r="V13" s="7"/>
      <c r="W13" s="7"/>
      <c r="X13" s="7"/>
      <c r="Y13" s="7"/>
      <c r="Z13" s="7"/>
      <c r="AA13" s="7"/>
      <c r="AC13" s="10" t="s">
        <v>36</v>
      </c>
      <c r="AD13" s="88" t="s">
        <v>56</v>
      </c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" t="s">
        <v>40</v>
      </c>
      <c r="AP13" s="89" t="s">
        <v>46</v>
      </c>
      <c r="AQ13" s="89"/>
      <c r="AR13" s="89"/>
      <c r="AS13" s="89"/>
      <c r="AT13" s="89"/>
      <c r="AU13" s="89"/>
      <c r="AV13" s="89"/>
      <c r="AW13" s="89"/>
      <c r="AX13" s="89"/>
      <c r="AY13" s="89"/>
    </row>
    <row r="14" spans="1:52" ht="15" customHeight="1" thickBot="1" x14ac:dyDescent="0.25">
      <c r="B14" s="6"/>
      <c r="C14" s="7"/>
      <c r="D14" s="7"/>
      <c r="E14" s="7"/>
      <c r="F14" s="7"/>
      <c r="G14" s="7"/>
      <c r="H14" s="7"/>
      <c r="I14" s="7"/>
      <c r="K14" s="15"/>
      <c r="L14" s="16"/>
      <c r="M14" s="16"/>
      <c r="N14" s="16"/>
      <c r="O14" s="16"/>
      <c r="P14" s="16"/>
      <c r="Q14" s="16"/>
      <c r="R14" s="16"/>
      <c r="T14" s="6"/>
      <c r="U14" s="7"/>
      <c r="V14" s="7"/>
      <c r="W14" s="7"/>
      <c r="X14" s="7"/>
      <c r="Y14" s="7"/>
      <c r="Z14" s="7"/>
      <c r="AA14" s="7"/>
      <c r="AC14" s="10" t="s">
        <v>37</v>
      </c>
      <c r="AD14" s="88" t="s">
        <v>57</v>
      </c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" t="s">
        <v>41</v>
      </c>
      <c r="AP14" s="89" t="s">
        <v>48</v>
      </c>
      <c r="AQ14" s="89"/>
      <c r="AR14" s="89"/>
      <c r="AS14" s="89"/>
      <c r="AT14" s="89"/>
      <c r="AU14" s="89"/>
      <c r="AV14" s="89"/>
      <c r="AW14" s="89"/>
      <c r="AX14" s="89"/>
      <c r="AY14" s="89"/>
    </row>
    <row r="15" spans="1:52" ht="15" customHeight="1" x14ac:dyDescent="0.2">
      <c r="A15" s="125" t="s">
        <v>4</v>
      </c>
      <c r="B15" s="128" t="s">
        <v>5</v>
      </c>
      <c r="C15" s="129"/>
      <c r="D15" s="130"/>
      <c r="E15" s="128" t="s">
        <v>6</v>
      </c>
      <c r="F15" s="130"/>
      <c r="G15" s="128" t="s">
        <v>7</v>
      </c>
      <c r="H15" s="129"/>
      <c r="I15" s="130"/>
      <c r="J15" s="137" t="s">
        <v>8</v>
      </c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9"/>
      <c r="AC15" s="15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7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</row>
    <row r="16" spans="1:52" ht="15" customHeight="1" x14ac:dyDescent="0.2">
      <c r="A16" s="126"/>
      <c r="B16" s="131"/>
      <c r="C16" s="132"/>
      <c r="D16" s="133"/>
      <c r="E16" s="131"/>
      <c r="F16" s="133"/>
      <c r="G16" s="131"/>
      <c r="H16" s="132"/>
      <c r="I16" s="133"/>
      <c r="J16" s="140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2"/>
      <c r="AC16" s="110" t="s">
        <v>12</v>
      </c>
      <c r="AD16" s="110"/>
      <c r="AE16" s="110"/>
      <c r="AF16" s="110"/>
      <c r="AG16" s="110" t="s">
        <v>13</v>
      </c>
      <c r="AH16" s="110"/>
      <c r="AI16" s="110"/>
      <c r="AJ16" s="110"/>
      <c r="AK16" s="110" t="s">
        <v>14</v>
      </c>
      <c r="AL16" s="110"/>
      <c r="AM16" s="110"/>
      <c r="AN16" s="110"/>
      <c r="AO16" s="110" t="s">
        <v>19</v>
      </c>
      <c r="AP16" s="110"/>
      <c r="AQ16" s="110"/>
      <c r="AR16" s="110"/>
      <c r="AS16" s="110" t="s">
        <v>20</v>
      </c>
      <c r="AT16" s="110"/>
      <c r="AU16" s="110"/>
      <c r="AV16" s="110"/>
      <c r="AW16" s="110" t="s">
        <v>21</v>
      </c>
      <c r="AX16" s="110"/>
      <c r="AY16" s="110"/>
      <c r="AZ16" s="110"/>
    </row>
    <row r="17" spans="1:52" ht="15" customHeight="1" thickBot="1" x14ac:dyDescent="0.25">
      <c r="A17" s="127"/>
      <c r="B17" s="134"/>
      <c r="C17" s="135"/>
      <c r="D17" s="136"/>
      <c r="E17" s="134"/>
      <c r="F17" s="136"/>
      <c r="G17" s="134"/>
      <c r="H17" s="135"/>
      <c r="I17" s="136"/>
      <c r="J17" s="143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5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</row>
    <row r="18" spans="1:52" ht="15" customHeight="1" thickBot="1" x14ac:dyDescent="0.25">
      <c r="A18" s="11">
        <v>1</v>
      </c>
      <c r="B18" s="102"/>
      <c r="C18" s="103"/>
      <c r="D18" s="103"/>
      <c r="E18" s="106"/>
      <c r="F18" s="103"/>
      <c r="G18" s="107" t="s">
        <v>9</v>
      </c>
      <c r="H18" s="107"/>
      <c r="I18" s="107"/>
      <c r="J18" s="108" t="str">
        <f>CONCATENATE(C5," ","-"," ",C6)</f>
        <v>Mehmet Akif Ersoy Anadolu Lisesi - Saadet Uçar Anadolu Lisesi(Ç)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9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</row>
    <row r="19" spans="1:52" ht="15" customHeight="1" thickBot="1" x14ac:dyDescent="0.25">
      <c r="A19" s="12">
        <v>2</v>
      </c>
      <c r="B19" s="102">
        <v>44907</v>
      </c>
      <c r="C19" s="103"/>
      <c r="D19" s="103"/>
      <c r="E19" s="104">
        <v>0.39583333333333331</v>
      </c>
      <c r="F19" s="104"/>
      <c r="G19" s="105" t="s">
        <v>22</v>
      </c>
      <c r="H19" s="105"/>
      <c r="I19" s="105"/>
      <c r="J19" s="69" t="str">
        <f>CONCATENATE(L5," ","-"," ",L6)</f>
        <v>Batman Spor Lisesi - Raman Anadolu Lisesi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7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</row>
    <row r="20" spans="1:52" ht="15" customHeight="1" thickBot="1" x14ac:dyDescent="0.25">
      <c r="A20" s="12">
        <v>3</v>
      </c>
      <c r="B20" s="102">
        <v>44907</v>
      </c>
      <c r="C20" s="103"/>
      <c r="D20" s="103"/>
      <c r="E20" s="104">
        <v>0.45833333333333331</v>
      </c>
      <c r="F20" s="104"/>
      <c r="G20" s="105" t="s">
        <v>28</v>
      </c>
      <c r="H20" s="105"/>
      <c r="I20" s="105"/>
      <c r="J20" s="69" t="str">
        <f>CONCATENATE(U5," ","-"," ",U6)</f>
        <v>Yahya Kemal Beyatlı Anadolu Lisesi - Cumhuriyet Mesleki ve Teknik Anadolu Lisesi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7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</row>
    <row r="21" spans="1:52" ht="15" customHeight="1" thickBot="1" x14ac:dyDescent="0.25">
      <c r="A21" s="12">
        <v>4</v>
      </c>
      <c r="B21" s="102">
        <v>44907</v>
      </c>
      <c r="C21" s="103"/>
      <c r="D21" s="103"/>
      <c r="E21" s="104">
        <v>0.52083333333333337</v>
      </c>
      <c r="F21" s="104"/>
      <c r="G21" s="105" t="s">
        <v>42</v>
      </c>
      <c r="H21" s="105"/>
      <c r="I21" s="105"/>
      <c r="J21" s="69" t="str">
        <f>CONCATENATE(C10," ","-"," ",C11)</f>
        <v>Kültür Mesleki ve Teknik Anadolu Lisesi - Yunus Emre Anadolu Lisesi</v>
      </c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70"/>
      <c r="AC21" s="110" t="s">
        <v>31</v>
      </c>
      <c r="AD21" s="110"/>
      <c r="AE21" s="110"/>
      <c r="AF21" s="110"/>
      <c r="AG21" s="111" t="s">
        <v>32</v>
      </c>
      <c r="AH21" s="112"/>
      <c r="AI21" s="112"/>
      <c r="AJ21" s="112"/>
      <c r="AK21" s="111" t="s">
        <v>33</v>
      </c>
      <c r="AL21" s="112"/>
      <c r="AM21" s="112"/>
      <c r="AN21" s="112"/>
      <c r="AO21" s="111" t="s">
        <v>39</v>
      </c>
      <c r="AP21" s="112"/>
      <c r="AQ21" s="112"/>
      <c r="AR21" s="112"/>
      <c r="AS21" s="110" t="s">
        <v>40</v>
      </c>
      <c r="AT21" s="110"/>
      <c r="AU21" s="110"/>
      <c r="AV21" s="110"/>
      <c r="AW21" s="110" t="s">
        <v>41</v>
      </c>
      <c r="AX21" s="110"/>
      <c r="AY21" s="110"/>
      <c r="AZ21" s="110"/>
    </row>
    <row r="22" spans="1:52" ht="15" customHeight="1" x14ac:dyDescent="0.2">
      <c r="A22" s="55">
        <v>5</v>
      </c>
      <c r="B22" s="118">
        <v>44909</v>
      </c>
      <c r="C22" s="119"/>
      <c r="D22" s="119"/>
      <c r="E22" s="123">
        <v>0.39583333333333331</v>
      </c>
      <c r="F22" s="124"/>
      <c r="G22" s="71" t="s">
        <v>10</v>
      </c>
      <c r="H22" s="71"/>
      <c r="I22" s="71"/>
      <c r="J22" s="72" t="str">
        <f>CONCATENATE(C7," ","-"," ",C5)</f>
        <v>ÖZEL BATMAN FİNAL FEN LİSESİ - Mehmet Akif Ersoy Anadolu Lisesi</v>
      </c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3"/>
      <c r="AC22" s="110"/>
      <c r="AD22" s="110"/>
      <c r="AE22" s="110"/>
      <c r="AF22" s="110"/>
      <c r="AG22" s="113"/>
      <c r="AH22" s="114"/>
      <c r="AI22" s="114"/>
      <c r="AJ22" s="114"/>
      <c r="AK22" s="113"/>
      <c r="AL22" s="114"/>
      <c r="AM22" s="114"/>
      <c r="AN22" s="114"/>
      <c r="AO22" s="113"/>
      <c r="AP22" s="114"/>
      <c r="AQ22" s="114"/>
      <c r="AR22" s="114"/>
      <c r="AS22" s="110"/>
      <c r="AT22" s="110"/>
      <c r="AU22" s="110"/>
      <c r="AV22" s="110"/>
      <c r="AW22" s="110"/>
      <c r="AX22" s="110"/>
      <c r="AY22" s="110"/>
      <c r="AZ22" s="110"/>
    </row>
    <row r="23" spans="1:52" ht="15" customHeight="1" x14ac:dyDescent="0.2">
      <c r="A23" s="55">
        <v>6</v>
      </c>
      <c r="B23" s="118">
        <v>44909</v>
      </c>
      <c r="C23" s="119"/>
      <c r="D23" s="119"/>
      <c r="E23" s="120">
        <v>0.45833333333333331</v>
      </c>
      <c r="F23" s="120"/>
      <c r="G23" s="71" t="s">
        <v>23</v>
      </c>
      <c r="H23" s="71"/>
      <c r="I23" s="71"/>
      <c r="J23" s="72" t="str">
        <f>CONCATENATE(L7," ","-"," ",L5)</f>
        <v>BATMAN KIZ ANADOLU LİSESİ - Batman Spor Lisesi</v>
      </c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3"/>
      <c r="AC23" s="110"/>
      <c r="AD23" s="110"/>
      <c r="AE23" s="110"/>
      <c r="AF23" s="110"/>
      <c r="AG23" s="113"/>
      <c r="AH23" s="114"/>
      <c r="AI23" s="114"/>
      <c r="AJ23" s="114"/>
      <c r="AK23" s="113"/>
      <c r="AL23" s="114"/>
      <c r="AM23" s="114"/>
      <c r="AN23" s="114"/>
      <c r="AO23" s="113"/>
      <c r="AP23" s="114"/>
      <c r="AQ23" s="114"/>
      <c r="AR23" s="114"/>
      <c r="AS23" s="110"/>
      <c r="AT23" s="110"/>
      <c r="AU23" s="110"/>
      <c r="AV23" s="110"/>
      <c r="AW23" s="110"/>
      <c r="AX23" s="110"/>
      <c r="AY23" s="110"/>
      <c r="AZ23" s="110"/>
    </row>
    <row r="24" spans="1:52" ht="15" customHeight="1" x14ac:dyDescent="0.2">
      <c r="A24" s="55">
        <v>7</v>
      </c>
      <c r="B24" s="118">
        <v>44909</v>
      </c>
      <c r="C24" s="119"/>
      <c r="D24" s="119"/>
      <c r="E24" s="120">
        <v>0.52083333333333337</v>
      </c>
      <c r="F24" s="120"/>
      <c r="G24" s="71" t="s">
        <v>29</v>
      </c>
      <c r="H24" s="71"/>
      <c r="I24" s="71"/>
      <c r="J24" s="72" t="str">
        <f>CONCATENATE(U7," ","-"," ",U5)</f>
        <v>Beşiri Anadolu Lisesi - Yahya Kemal Beyatlı Anadolu Lisesi</v>
      </c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3"/>
      <c r="AC24" s="110"/>
      <c r="AD24" s="110"/>
      <c r="AE24" s="110"/>
      <c r="AF24" s="110"/>
      <c r="AG24" s="113"/>
      <c r="AH24" s="114"/>
      <c r="AI24" s="114"/>
      <c r="AJ24" s="114"/>
      <c r="AK24" s="113"/>
      <c r="AL24" s="114"/>
      <c r="AM24" s="114"/>
      <c r="AN24" s="114"/>
      <c r="AO24" s="113"/>
      <c r="AP24" s="114"/>
      <c r="AQ24" s="114"/>
      <c r="AR24" s="114"/>
      <c r="AS24" s="110"/>
      <c r="AT24" s="110"/>
      <c r="AU24" s="110"/>
      <c r="AV24" s="110"/>
      <c r="AW24" s="110"/>
      <c r="AX24" s="110"/>
      <c r="AY24" s="110"/>
      <c r="AZ24" s="110"/>
    </row>
    <row r="25" spans="1:52" ht="15" customHeight="1" thickBot="1" x14ac:dyDescent="0.25">
      <c r="A25" s="55">
        <v>8</v>
      </c>
      <c r="B25" s="118">
        <v>44909</v>
      </c>
      <c r="C25" s="119"/>
      <c r="D25" s="119"/>
      <c r="E25" s="120">
        <v>0.58333333333333337</v>
      </c>
      <c r="F25" s="120"/>
      <c r="G25" s="71" t="s">
        <v>43</v>
      </c>
      <c r="H25" s="71"/>
      <c r="I25" s="71"/>
      <c r="J25" s="72" t="str">
        <f>CONCATENATE(C12," ","-"," ",C10)</f>
        <v>Petrol Anadolu Lisesi - Kültür Mesleki ve Teknik Anadolu Lisesi</v>
      </c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3"/>
      <c r="AC25" s="115"/>
      <c r="AD25" s="115"/>
      <c r="AE25" s="115"/>
      <c r="AF25" s="115"/>
      <c r="AG25" s="113"/>
      <c r="AH25" s="114"/>
      <c r="AI25" s="114"/>
      <c r="AJ25" s="114"/>
      <c r="AK25" s="113"/>
      <c r="AL25" s="114"/>
      <c r="AM25" s="114"/>
      <c r="AN25" s="114"/>
      <c r="AO25" s="113"/>
      <c r="AP25" s="114"/>
      <c r="AQ25" s="114"/>
      <c r="AR25" s="114"/>
      <c r="AS25" s="115"/>
      <c r="AT25" s="115"/>
      <c r="AU25" s="115"/>
      <c r="AV25" s="115"/>
      <c r="AW25" s="115"/>
      <c r="AX25" s="115"/>
      <c r="AY25" s="115"/>
      <c r="AZ25" s="115"/>
    </row>
    <row r="26" spans="1:52" ht="15" customHeight="1" x14ac:dyDescent="0.2">
      <c r="A26" s="12">
        <v>9</v>
      </c>
      <c r="B26" s="116"/>
      <c r="C26" s="117"/>
      <c r="D26" s="117"/>
      <c r="E26" s="106"/>
      <c r="F26" s="103"/>
      <c r="G26" s="105" t="s">
        <v>11</v>
      </c>
      <c r="H26" s="105"/>
      <c r="I26" s="105"/>
      <c r="J26" s="121" t="str">
        <f>CONCATENATE(C6," ","-"," ",C7)</f>
        <v>Saadet Uçar Anadolu Lisesi(Ç) - ÖZEL BATMAN FİNAL FEN LİSESİ</v>
      </c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2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</row>
    <row r="27" spans="1:52" ht="15" customHeight="1" x14ac:dyDescent="0.2">
      <c r="A27" s="12">
        <v>10</v>
      </c>
      <c r="B27" s="116">
        <v>44911</v>
      </c>
      <c r="C27" s="117"/>
      <c r="D27" s="117"/>
      <c r="E27" s="104">
        <v>0.39583333333333331</v>
      </c>
      <c r="F27" s="104"/>
      <c r="G27" s="105" t="s">
        <v>24</v>
      </c>
      <c r="H27" s="105"/>
      <c r="I27" s="105"/>
      <c r="J27" s="69" t="str">
        <f>CONCATENATE(L6," ","-"," ",L7)</f>
        <v>Raman Anadolu Lisesi - BATMAN KIZ ANADOLU LİSESİ</v>
      </c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70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1:52" ht="15" customHeight="1" x14ac:dyDescent="0.2">
      <c r="A28" s="12">
        <v>11</v>
      </c>
      <c r="B28" s="116">
        <v>44911</v>
      </c>
      <c r="C28" s="117"/>
      <c r="D28" s="117"/>
      <c r="E28" s="104">
        <v>0.45833333333333331</v>
      </c>
      <c r="F28" s="104"/>
      <c r="G28" s="105" t="s">
        <v>30</v>
      </c>
      <c r="H28" s="105"/>
      <c r="I28" s="105"/>
      <c r="J28" s="69" t="str">
        <f>CONCATENATE(U6," ","-"," ",U7)</f>
        <v>Cumhuriyet Mesleki ve Teknik Anadolu Lisesi - Beşiri Anadolu Lisesi</v>
      </c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</row>
    <row r="29" spans="1:52" ht="15" customHeight="1" x14ac:dyDescent="0.2">
      <c r="A29" s="12">
        <v>12</v>
      </c>
      <c r="B29" s="116">
        <v>44911</v>
      </c>
      <c r="C29" s="117"/>
      <c r="D29" s="117"/>
      <c r="E29" s="104">
        <v>0.52083333333333337</v>
      </c>
      <c r="F29" s="104"/>
      <c r="G29" s="105" t="s">
        <v>44</v>
      </c>
      <c r="H29" s="105"/>
      <c r="I29" s="105"/>
      <c r="J29" s="69" t="str">
        <f>CONCATENATE(C11," ","-"," ",C12)</f>
        <v>Yunus Emre Anadolu Lisesi - Petrol Anadolu Lisesi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70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</row>
    <row r="30" spans="1:52" ht="15" customHeight="1" x14ac:dyDescent="0.2">
      <c r="A30" s="21"/>
    </row>
    <row r="31" spans="1:52" ht="15" customHeight="1" x14ac:dyDescent="0.2">
      <c r="A31" s="21"/>
      <c r="G31" s="19"/>
      <c r="H31" s="19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52" ht="15" customHeight="1" x14ac:dyDescent="0.2">
      <c r="A32" s="21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31" ht="15" customHeight="1" x14ac:dyDescent="0.2">
      <c r="A33" s="21"/>
      <c r="B33" s="22" t="s">
        <v>1</v>
      </c>
      <c r="C33" s="63" t="s">
        <v>12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4"/>
      <c r="S33" s="23"/>
      <c r="T33" s="23"/>
      <c r="U33" s="23"/>
      <c r="V33" s="23"/>
      <c r="W33" s="24"/>
      <c r="X33" s="24"/>
      <c r="Y33" s="24"/>
      <c r="Z33" s="24"/>
      <c r="AA33" s="24"/>
      <c r="AB33" s="24"/>
      <c r="AC33" s="24"/>
      <c r="AD33" s="24"/>
      <c r="AE33" s="25"/>
    </row>
    <row r="34" spans="1:31" ht="15" customHeight="1" x14ac:dyDescent="0.2">
      <c r="B34" s="26"/>
      <c r="C34" s="58" t="s">
        <v>69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27"/>
      <c r="T34" s="28"/>
      <c r="U34" s="28"/>
      <c r="V34" s="29"/>
      <c r="W34" s="24"/>
      <c r="X34" s="24"/>
      <c r="Y34" s="24"/>
      <c r="Z34" s="24"/>
      <c r="AA34" s="24"/>
      <c r="AB34" s="24"/>
      <c r="AC34" s="24"/>
      <c r="AD34" s="24"/>
      <c r="AE34" s="25"/>
    </row>
    <row r="35" spans="1:31" ht="15" customHeight="1" x14ac:dyDescent="0.2">
      <c r="B35" s="26" t="s">
        <v>2</v>
      </c>
      <c r="C35" s="61" t="s">
        <v>20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23"/>
      <c r="T35" s="30"/>
      <c r="U35" s="30"/>
      <c r="V35" s="31"/>
      <c r="W35" s="32"/>
      <c r="X35" s="32"/>
      <c r="Y35" s="32"/>
      <c r="Z35" s="32"/>
      <c r="AA35" s="32"/>
      <c r="AB35" s="24"/>
      <c r="AC35" s="24"/>
      <c r="AD35" s="24"/>
      <c r="AE35" s="25"/>
    </row>
    <row r="36" spans="1:31" ht="15" customHeight="1" x14ac:dyDescent="0.2">
      <c r="B36" s="22"/>
      <c r="C36" s="58" t="s">
        <v>62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60"/>
      <c r="W36" s="33"/>
      <c r="X36" s="34"/>
      <c r="Y36" s="34"/>
      <c r="Z36" s="35"/>
      <c r="AA36" s="32"/>
      <c r="AB36" s="24"/>
      <c r="AC36" s="24"/>
      <c r="AD36" s="24"/>
      <c r="AE36" s="25"/>
    </row>
    <row r="37" spans="1:31" ht="15" customHeight="1" x14ac:dyDescent="0.2">
      <c r="B37" s="22" t="s">
        <v>3</v>
      </c>
      <c r="C37" s="63" t="s">
        <v>19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4"/>
      <c r="S37" s="23"/>
      <c r="T37" s="30"/>
      <c r="U37" s="30"/>
      <c r="V37" s="36"/>
      <c r="W37" s="32"/>
      <c r="X37" s="32"/>
      <c r="Y37" s="32"/>
      <c r="Z37" s="37"/>
      <c r="AA37" s="32"/>
      <c r="AB37" s="32"/>
      <c r="AC37" s="24"/>
      <c r="AD37" s="24"/>
      <c r="AE37" s="25"/>
    </row>
    <row r="38" spans="1:31" ht="15" customHeight="1" x14ac:dyDescent="0.2">
      <c r="B38" s="26"/>
      <c r="C38" s="58" t="s">
        <v>70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60"/>
      <c r="S38" s="27"/>
      <c r="T38" s="38"/>
      <c r="U38" s="38"/>
      <c r="V38" s="38"/>
      <c r="W38" s="32"/>
      <c r="X38" s="32"/>
      <c r="Y38" s="32"/>
      <c r="Z38" s="37"/>
      <c r="AA38" s="32"/>
      <c r="AB38" s="32"/>
      <c r="AC38" s="24"/>
      <c r="AD38" s="24"/>
      <c r="AE38" s="25"/>
    </row>
    <row r="39" spans="1:31" ht="15" customHeight="1" x14ac:dyDescent="0.2">
      <c r="B39" s="39" t="s">
        <v>15</v>
      </c>
      <c r="C39" s="61" t="s">
        <v>13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23"/>
      <c r="T39" s="30"/>
      <c r="U39" s="30"/>
      <c r="V39" s="30"/>
      <c r="W39" s="40"/>
      <c r="X39" s="41" t="s">
        <v>58</v>
      </c>
      <c r="Y39" s="41"/>
      <c r="Z39" s="42"/>
      <c r="AA39" s="41"/>
      <c r="AB39" s="41"/>
      <c r="AC39" s="41"/>
      <c r="AD39" s="41"/>
      <c r="AE39" s="41"/>
    </row>
    <row r="40" spans="1:31" ht="15" customHeight="1" x14ac:dyDescent="0.2">
      <c r="B40" s="2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23"/>
      <c r="P40" s="23"/>
      <c r="Q40" s="23"/>
      <c r="R40" s="23"/>
      <c r="S40" s="23"/>
      <c r="T40" s="30"/>
      <c r="U40" s="30"/>
      <c r="V40" s="30"/>
      <c r="W40" s="32"/>
      <c r="X40" s="74">
        <v>44923</v>
      </c>
      <c r="Y40" s="75"/>
      <c r="Z40" s="76"/>
      <c r="AA40" s="77" t="s">
        <v>64</v>
      </c>
      <c r="AB40" s="77"/>
      <c r="AC40" s="77"/>
      <c r="AD40" s="77"/>
      <c r="AE40" s="43"/>
    </row>
    <row r="41" spans="1:31" ht="15" customHeight="1" x14ac:dyDescent="0.2">
      <c r="B41" s="51" t="s">
        <v>16</v>
      </c>
      <c r="C41" s="78" t="s">
        <v>40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9"/>
      <c r="O41" s="23"/>
      <c r="P41" s="23"/>
      <c r="Q41" s="23"/>
      <c r="R41" s="23"/>
      <c r="S41" s="23"/>
      <c r="T41" s="30"/>
      <c r="U41" s="30"/>
      <c r="V41" s="30"/>
      <c r="W41" s="40"/>
      <c r="X41" s="41" t="s">
        <v>59</v>
      </c>
      <c r="Y41" s="41"/>
      <c r="Z41" s="42"/>
      <c r="AA41" s="41"/>
      <c r="AB41" s="41"/>
      <c r="AC41" s="41"/>
      <c r="AD41" s="41"/>
      <c r="AE41" s="43"/>
    </row>
    <row r="42" spans="1:31" ht="15" customHeight="1" x14ac:dyDescent="0.2">
      <c r="B42" s="52"/>
      <c r="C42" s="80" t="s">
        <v>60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27"/>
      <c r="P42" s="28"/>
      <c r="Q42" s="28"/>
      <c r="R42" s="29"/>
      <c r="S42" s="23"/>
      <c r="T42" s="23"/>
      <c r="U42" s="23"/>
      <c r="V42" s="23"/>
      <c r="W42" s="24"/>
      <c r="X42" s="74">
        <v>44923</v>
      </c>
      <c r="Y42" s="75"/>
      <c r="Z42" s="76"/>
      <c r="AA42" s="83" t="s">
        <v>65</v>
      </c>
      <c r="AB42" s="84"/>
      <c r="AC42" s="84"/>
      <c r="AD42" s="84"/>
      <c r="AE42" s="43"/>
    </row>
    <row r="43" spans="1:31" ht="15" customHeight="1" x14ac:dyDescent="0.2">
      <c r="B43" s="53">
        <v>6</v>
      </c>
      <c r="C43" s="56" t="s">
        <v>61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23"/>
      <c r="P43" s="23"/>
      <c r="Q43" s="23"/>
      <c r="R43" s="44"/>
      <c r="S43" s="23"/>
      <c r="T43" s="23"/>
      <c r="U43" s="23"/>
      <c r="V43" s="23"/>
      <c r="W43" s="24"/>
      <c r="X43" s="24"/>
      <c r="Y43" s="24"/>
      <c r="Z43" s="45"/>
      <c r="AA43" s="24"/>
      <c r="AB43" s="24"/>
      <c r="AC43" s="24"/>
      <c r="AD43" s="24"/>
      <c r="AE43" s="25"/>
    </row>
    <row r="44" spans="1:31" ht="15" customHeight="1" x14ac:dyDescent="0.2">
      <c r="B44" s="26"/>
      <c r="C44" s="58" t="s">
        <v>72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60"/>
      <c r="S44" s="27"/>
      <c r="T44" s="28"/>
      <c r="U44" s="28"/>
      <c r="V44" s="29"/>
      <c r="W44" s="24"/>
      <c r="X44" s="24"/>
      <c r="Y44" s="24"/>
      <c r="Z44" s="45"/>
      <c r="AA44" s="24"/>
      <c r="AB44" s="24"/>
      <c r="AC44" s="25"/>
      <c r="AD44" s="25"/>
      <c r="AE44" s="25"/>
    </row>
    <row r="45" spans="1:31" ht="15" customHeight="1" x14ac:dyDescent="0.2">
      <c r="B45" s="39" t="s">
        <v>25</v>
      </c>
      <c r="C45" s="61" t="s">
        <v>31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2"/>
      <c r="S45" s="23"/>
      <c r="T45" s="23"/>
      <c r="U45" s="23"/>
      <c r="V45" s="44"/>
      <c r="W45" s="24"/>
      <c r="X45" s="24"/>
      <c r="Y45" s="24"/>
      <c r="Z45" s="46"/>
      <c r="AA45" s="24"/>
      <c r="AB45" s="24"/>
      <c r="AC45" s="25"/>
      <c r="AD45" s="25"/>
      <c r="AE45" s="25"/>
    </row>
    <row r="46" spans="1:31" ht="15" customHeight="1" x14ac:dyDescent="0.2">
      <c r="B46" s="26"/>
      <c r="C46" s="58" t="s">
        <v>63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60"/>
      <c r="W46" s="47"/>
      <c r="X46" s="48"/>
      <c r="Y46" s="48"/>
      <c r="Z46" s="48"/>
      <c r="AA46" s="24"/>
      <c r="AB46" s="24"/>
      <c r="AC46" s="25"/>
      <c r="AD46" s="25"/>
      <c r="AE46" s="25"/>
    </row>
    <row r="47" spans="1:31" ht="15" customHeight="1" x14ac:dyDescent="0.2">
      <c r="B47" s="22" t="s">
        <v>26</v>
      </c>
      <c r="C47" s="63" t="s">
        <v>39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4"/>
      <c r="S47" s="23"/>
      <c r="T47" s="23"/>
      <c r="U47" s="23"/>
      <c r="V47" s="49"/>
      <c r="W47" s="50"/>
      <c r="X47" s="24"/>
      <c r="Y47" s="24"/>
      <c r="Z47" s="24"/>
      <c r="AA47" s="24"/>
      <c r="AB47" s="25"/>
      <c r="AC47" s="25"/>
      <c r="AD47" s="25"/>
      <c r="AE47" s="25"/>
    </row>
    <row r="48" spans="1:31" ht="15" customHeight="1" x14ac:dyDescent="0.2">
      <c r="B48" s="26"/>
      <c r="C48" s="58" t="s">
        <v>73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60"/>
      <c r="S48" s="27"/>
      <c r="T48" s="28"/>
      <c r="U48" s="28"/>
      <c r="V48" s="28"/>
      <c r="W48" s="24"/>
      <c r="X48" s="24"/>
      <c r="Y48" s="24"/>
      <c r="Z48" s="24"/>
      <c r="AA48" s="24"/>
      <c r="AB48" s="25"/>
      <c r="AC48" s="25"/>
      <c r="AD48" s="25"/>
      <c r="AE48" s="25"/>
    </row>
    <row r="49" spans="2:31" ht="15" customHeight="1" x14ac:dyDescent="0.2">
      <c r="B49" s="39" t="s">
        <v>34</v>
      </c>
      <c r="C49" s="61" t="s">
        <v>32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2"/>
      <c r="S49" s="23"/>
      <c r="T49" s="23"/>
      <c r="U49" s="23"/>
      <c r="V49" s="23"/>
      <c r="W49" s="24"/>
      <c r="X49" s="24"/>
      <c r="Y49" s="24"/>
      <c r="Z49" s="24"/>
      <c r="AA49" s="24"/>
      <c r="AB49" s="25"/>
      <c r="AC49" s="25"/>
      <c r="AD49" s="25"/>
      <c r="AE49" s="25"/>
    </row>
    <row r="50" spans="2:31" ht="15" customHeight="1" x14ac:dyDescent="0.2">
      <c r="B50" s="9"/>
    </row>
    <row r="51" spans="2:31" ht="15" customHeight="1" x14ac:dyDescent="0.2">
      <c r="B51" s="9"/>
    </row>
  </sheetData>
  <sheetProtection selectLockedCells="1"/>
  <mergeCells count="133">
    <mergeCell ref="A15:A17"/>
    <mergeCell ref="B15:D17"/>
    <mergeCell ref="E15:F17"/>
    <mergeCell ref="G15:I17"/>
    <mergeCell ref="J15:AA17"/>
    <mergeCell ref="B29:D29"/>
    <mergeCell ref="E29:F29"/>
    <mergeCell ref="G29:I29"/>
    <mergeCell ref="J29:AA29"/>
    <mergeCell ref="G27:I27"/>
    <mergeCell ref="J27:AA27"/>
    <mergeCell ref="B28:D28"/>
    <mergeCell ref="E28:F28"/>
    <mergeCell ref="G28:I28"/>
    <mergeCell ref="J28:AA28"/>
    <mergeCell ref="B27:D27"/>
    <mergeCell ref="E27:F27"/>
    <mergeCell ref="B21:D21"/>
    <mergeCell ref="E21:F21"/>
    <mergeCell ref="G21:I21"/>
    <mergeCell ref="AK21:AN25"/>
    <mergeCell ref="AO21:AR25"/>
    <mergeCell ref="AS21:AV25"/>
    <mergeCell ref="AW21:AZ25"/>
    <mergeCell ref="B26:D26"/>
    <mergeCell ref="E26:F26"/>
    <mergeCell ref="B25:D25"/>
    <mergeCell ref="E25:F25"/>
    <mergeCell ref="G25:I25"/>
    <mergeCell ref="J25:AA25"/>
    <mergeCell ref="AC21:AF25"/>
    <mergeCell ref="AG21:AJ25"/>
    <mergeCell ref="G26:I26"/>
    <mergeCell ref="J26:AA26"/>
    <mergeCell ref="G23:I23"/>
    <mergeCell ref="J23:AA23"/>
    <mergeCell ref="B24:D24"/>
    <mergeCell ref="E24:F24"/>
    <mergeCell ref="G24:I24"/>
    <mergeCell ref="J24:AA24"/>
    <mergeCell ref="B23:D23"/>
    <mergeCell ref="E23:F23"/>
    <mergeCell ref="B22:D22"/>
    <mergeCell ref="E22:F22"/>
    <mergeCell ref="AD15:AN15"/>
    <mergeCell ref="AP15:AY15"/>
    <mergeCell ref="B19:D19"/>
    <mergeCell ref="E19:F19"/>
    <mergeCell ref="G19:I19"/>
    <mergeCell ref="J19:AA19"/>
    <mergeCell ref="B18:D18"/>
    <mergeCell ref="E18:F18"/>
    <mergeCell ref="G18:I18"/>
    <mergeCell ref="J18:AA18"/>
    <mergeCell ref="AK16:AN20"/>
    <mergeCell ref="AO16:AR20"/>
    <mergeCell ref="AS16:AV20"/>
    <mergeCell ref="AW16:AZ20"/>
    <mergeCell ref="AC16:AF20"/>
    <mergeCell ref="AG16:AJ20"/>
    <mergeCell ref="B20:D20"/>
    <mergeCell ref="E20:F20"/>
    <mergeCell ref="G20:I20"/>
    <mergeCell ref="J20:AA20"/>
    <mergeCell ref="U6:AA6"/>
    <mergeCell ref="AD6:AN6"/>
    <mergeCell ref="AP6:AY6"/>
    <mergeCell ref="C7:I7"/>
    <mergeCell ref="L7:R7"/>
    <mergeCell ref="U7:AA7"/>
    <mergeCell ref="AD7:AN7"/>
    <mergeCell ref="AP7:AY7"/>
    <mergeCell ref="AD14:AN14"/>
    <mergeCell ref="AP14:AY14"/>
    <mergeCell ref="C12:I12"/>
    <mergeCell ref="AD12:AN12"/>
    <mergeCell ref="AP12:AY12"/>
    <mergeCell ref="AD13:AN13"/>
    <mergeCell ref="AP13:AY13"/>
    <mergeCell ref="C10:I10"/>
    <mergeCell ref="AD10:AN10"/>
    <mergeCell ref="AP10:AY10"/>
    <mergeCell ref="C11:I11"/>
    <mergeCell ref="AD11:AN11"/>
    <mergeCell ref="AP11:AY11"/>
    <mergeCell ref="C34:R34"/>
    <mergeCell ref="C35:R35"/>
    <mergeCell ref="C36:V36"/>
    <mergeCell ref="C37:R37"/>
    <mergeCell ref="A1:AA1"/>
    <mergeCell ref="A2:AA2"/>
    <mergeCell ref="AC2:AN2"/>
    <mergeCell ref="AO2:AY2"/>
    <mergeCell ref="AD3:AN3"/>
    <mergeCell ref="AP3:AY3"/>
    <mergeCell ref="B4:I4"/>
    <mergeCell ref="K4:R4"/>
    <mergeCell ref="T4:AA4"/>
    <mergeCell ref="AD4:AN4"/>
    <mergeCell ref="AP4:AY4"/>
    <mergeCell ref="AD5:AN5"/>
    <mergeCell ref="AP5:AY5"/>
    <mergeCell ref="AD8:AN8"/>
    <mergeCell ref="AP8:AY8"/>
    <mergeCell ref="B9:I9"/>
    <mergeCell ref="AD9:AN9"/>
    <mergeCell ref="AP9:AY9"/>
    <mergeCell ref="C6:I6"/>
    <mergeCell ref="L6:R6"/>
    <mergeCell ref="C43:N43"/>
    <mergeCell ref="C44:R44"/>
    <mergeCell ref="C45:R45"/>
    <mergeCell ref="C46:V46"/>
    <mergeCell ref="C47:R47"/>
    <mergeCell ref="C48:R48"/>
    <mergeCell ref="C49:R49"/>
    <mergeCell ref="B3:W3"/>
    <mergeCell ref="C38:R38"/>
    <mergeCell ref="C39:R39"/>
    <mergeCell ref="C40:N40"/>
    <mergeCell ref="C5:I5"/>
    <mergeCell ref="L5:R5"/>
    <mergeCell ref="U5:AA5"/>
    <mergeCell ref="J21:AA21"/>
    <mergeCell ref="G22:I22"/>
    <mergeCell ref="J22:AA22"/>
    <mergeCell ref="X40:Z40"/>
    <mergeCell ref="AA40:AD40"/>
    <mergeCell ref="C41:N41"/>
    <mergeCell ref="C42:N42"/>
    <mergeCell ref="X42:Z42"/>
    <mergeCell ref="AA42:AD42"/>
    <mergeCell ref="C33:R33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2017-11-01T19:01:53Z</cp:lastPrinted>
  <dcterms:created xsi:type="dcterms:W3CDTF">2011-05-09T07:56:47Z</dcterms:created>
  <dcterms:modified xsi:type="dcterms:W3CDTF">2022-11-28T05:38:41Z</dcterms:modified>
</cp:coreProperties>
</file>